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15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'Sheet1'!$A$1:$K$42</definedName>
  </definedNames>
  <calcPr fullCalcOnLoad="1"/>
</workbook>
</file>

<file path=xl/sharedStrings.xml><?xml version="1.0" encoding="utf-8"?>
<sst xmlns="http://schemas.openxmlformats.org/spreadsheetml/2006/main" count="102" uniqueCount="69">
  <si>
    <t>Turnover</t>
  </si>
  <si>
    <t>Investment income</t>
  </si>
  <si>
    <t>Other income include interest income</t>
  </si>
  <si>
    <t>Operating profit/(loss) before interest on borrowings, depreciation and amortasation, exceptional items, taxation, minority interests and pre-acquisition loss</t>
  </si>
  <si>
    <t>Interest on borrowings</t>
  </si>
  <si>
    <t>Depreciation and amortisation</t>
  </si>
  <si>
    <t>Exceptional items</t>
  </si>
  <si>
    <t>Operating profit/(loss) after interest on borrowings, depreciation and amortisation and exceptional items but before taxation and minority interests</t>
  </si>
  <si>
    <t>Share in the results of associated company</t>
  </si>
  <si>
    <t>Profit/(loss) before taxation and minority interests</t>
  </si>
  <si>
    <t>Taxation</t>
  </si>
  <si>
    <t>Profit/(loss) after taxation before minority interests</t>
  </si>
  <si>
    <t>Minority interests</t>
  </si>
  <si>
    <t>Profit/(loss) after taxation attributable to members of the company</t>
  </si>
  <si>
    <t>Loss per share (based on loss after taxation attributable to members of the Company and on 39,540,000 ordinary shares)</t>
  </si>
  <si>
    <t>Individual Quarter</t>
  </si>
  <si>
    <t>Cumulative Quarter</t>
  </si>
  <si>
    <t>30/09/00</t>
  </si>
  <si>
    <t>30/09/99</t>
  </si>
  <si>
    <t>RM'000</t>
  </si>
  <si>
    <t>-</t>
  </si>
  <si>
    <t>FIXED ASSETS</t>
  </si>
  <si>
    <t>ASSOCIATED COMPANY</t>
  </si>
  <si>
    <t>GOODWILL ON CONSOLIDATION</t>
  </si>
  <si>
    <t>CURRENT ASSETS</t>
  </si>
  <si>
    <t>Development properties</t>
  </si>
  <si>
    <t>Contract work-in-progress</t>
  </si>
  <si>
    <t>Stocks</t>
  </si>
  <si>
    <t>Trade debtors</t>
  </si>
  <si>
    <t>Other debtors</t>
  </si>
  <si>
    <t xml:space="preserve">Investments </t>
  </si>
  <si>
    <t>Deposits with financial institution</t>
  </si>
  <si>
    <t>Cash and bank balances</t>
  </si>
  <si>
    <t>CURRENT LIABILITIES</t>
  </si>
  <si>
    <t>Trade creditors</t>
  </si>
  <si>
    <t>Other creditors</t>
  </si>
  <si>
    <t>Bank borrowings</t>
  </si>
  <si>
    <t>Proposed dividend</t>
  </si>
  <si>
    <t>NET CURRENT ASSETS</t>
  </si>
  <si>
    <t>DEFERRED EXPENDITURE</t>
  </si>
  <si>
    <t xml:space="preserve"> </t>
  </si>
  <si>
    <t>SHAREHOLDERS' FUNDS</t>
  </si>
  <si>
    <t>Share capital</t>
  </si>
  <si>
    <t>Reserves</t>
  </si>
  <si>
    <t xml:space="preserve">  Share premium </t>
  </si>
  <si>
    <t xml:space="preserve">  Capital reserves</t>
  </si>
  <si>
    <t xml:space="preserve">  Reserve on consolidation</t>
  </si>
  <si>
    <t xml:space="preserve">  Retained profits</t>
  </si>
  <si>
    <t>MINORITY INTEREST</t>
  </si>
  <si>
    <t>TERM LOAN (SECURED)</t>
  </si>
  <si>
    <t>DEFERRED LIABILITY</t>
  </si>
  <si>
    <t>DEFERRED TAXATION</t>
  </si>
  <si>
    <t>REDEEMABLE UNSECURED BANK GUARANTEED BONDS</t>
  </si>
  <si>
    <t>Net tangible assets per share</t>
  </si>
  <si>
    <t xml:space="preserve">As At </t>
  </si>
  <si>
    <t>End</t>
  </si>
  <si>
    <t>Preceding</t>
  </si>
  <si>
    <t xml:space="preserve">Current </t>
  </si>
  <si>
    <t>Financial</t>
  </si>
  <si>
    <t xml:space="preserve">Quarter </t>
  </si>
  <si>
    <t>Year Ended</t>
  </si>
  <si>
    <t>31/12/99</t>
  </si>
  <si>
    <t>Unaudited</t>
  </si>
  <si>
    <t>Audited</t>
  </si>
  <si>
    <t>Sen</t>
  </si>
  <si>
    <t>Quarterly Report</t>
  </si>
  <si>
    <t>2  Consolidated Unaudited Balance Sheet</t>
  </si>
  <si>
    <t>1  Consolidated Unaudited Income Statement</t>
  </si>
  <si>
    <t>The Board of Directors is pleased to announce the unaudited results of the Group for the 3rd Quarter ended 30th September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</si>
</sst>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39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justify" wrapText="1"/>
    </xf>
    <xf numFmtId="14" fontId="2" fillId="0" borderId="0" xfId="0" applyNumberFormat="1" applyFont="1" applyAlignment="1" quotePrefix="1">
      <alignment horizontal="center"/>
    </xf>
    <xf numFmtId="37" fontId="0" fillId="0" borderId="0" xfId="0" applyNumberFormat="1" applyAlignment="1">
      <alignment horizontal="center"/>
    </xf>
    <xf numFmtId="37" fontId="0" fillId="0" borderId="2" xfId="0" applyNumberForma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37" fontId="0" fillId="0" borderId="1" xfId="0" applyNumberForma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7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5"/>
  <sheetViews>
    <sheetView tabSelected="1" zoomScale="60" zoomScaleNormal="60" workbookViewId="0" topLeftCell="A1">
      <selection activeCell="B10" sqref="B10"/>
    </sheetView>
  </sheetViews>
  <sheetFormatPr defaultColWidth="9.140625" defaultRowHeight="12.75"/>
  <cols>
    <col min="1" max="1" width="26.421875" style="0" customWidth="1"/>
    <col min="2" max="2" width="27.8515625" style="0" customWidth="1"/>
    <col min="4" max="4" width="13.421875" style="0" bestFit="1" customWidth="1"/>
    <col min="5" max="5" width="9.421875" style="0" bestFit="1" customWidth="1"/>
    <col min="6" max="6" width="12.28125" style="0" customWidth="1"/>
    <col min="8" max="8" width="9.421875" style="0" bestFit="1" customWidth="1"/>
    <col min="10" max="10" width="9.421875" style="0" bestFit="1" customWidth="1"/>
  </cols>
  <sheetData>
    <row r="2" ht="15.75">
      <c r="A2" s="15" t="s">
        <v>65</v>
      </c>
    </row>
    <row r="3" ht="15">
      <c r="A3" s="2" t="s">
        <v>68</v>
      </c>
    </row>
    <row r="4" ht="15">
      <c r="A4" s="2"/>
    </row>
    <row r="5" spans="1:12" ht="15.75">
      <c r="A5" s="4" t="s">
        <v>67</v>
      </c>
      <c r="D5" s="2"/>
      <c r="E5" s="2"/>
      <c r="F5" s="2"/>
      <c r="G5" s="2"/>
      <c r="H5" s="2"/>
      <c r="I5" s="2"/>
      <c r="J5" s="2"/>
      <c r="K5" s="2"/>
      <c r="L5" s="2"/>
    </row>
    <row r="6" spans="1:10" ht="15.75">
      <c r="A6" s="2"/>
      <c r="B6" s="2"/>
      <c r="C6" s="2"/>
      <c r="D6" s="5"/>
      <c r="E6" s="3" t="s">
        <v>15</v>
      </c>
      <c r="F6" s="5"/>
      <c r="G6" s="5"/>
      <c r="H6" s="5"/>
      <c r="I6" s="3" t="s">
        <v>16</v>
      </c>
      <c r="J6" s="5"/>
    </row>
    <row r="7" spans="2:10" ht="15.75">
      <c r="B7" s="3"/>
      <c r="C7" s="5"/>
      <c r="D7" s="6" t="s">
        <v>17</v>
      </c>
      <c r="E7" s="3"/>
      <c r="F7" s="6" t="s">
        <v>18</v>
      </c>
      <c r="G7" s="5"/>
      <c r="H7" s="6" t="s">
        <v>17</v>
      </c>
      <c r="I7" s="3"/>
      <c r="J7" s="6" t="s">
        <v>18</v>
      </c>
    </row>
    <row r="8" spans="2:10" ht="15.75">
      <c r="B8" s="2"/>
      <c r="C8" s="2"/>
      <c r="D8" s="3" t="s">
        <v>19</v>
      </c>
      <c r="E8" s="3"/>
      <c r="F8" s="3" t="s">
        <v>19</v>
      </c>
      <c r="G8" s="5"/>
      <c r="H8" s="3" t="s">
        <v>19</v>
      </c>
      <c r="I8" s="3"/>
      <c r="J8" s="3" t="s">
        <v>19</v>
      </c>
    </row>
    <row r="9" spans="2:12" ht="15.75">
      <c r="B9" s="2"/>
      <c r="C9" s="2"/>
      <c r="D9" s="2"/>
      <c r="E9" s="2"/>
      <c r="F9" s="3"/>
      <c r="G9" s="3"/>
      <c r="H9" s="3"/>
      <c r="I9" s="5"/>
      <c r="J9" s="3"/>
      <c r="K9" s="3"/>
      <c r="L9" s="3"/>
    </row>
    <row r="10" spans="2:10" ht="15.75" thickBot="1">
      <c r="B10" s="1" t="s">
        <v>0</v>
      </c>
      <c r="D10" s="8">
        <v>16586</v>
      </c>
      <c r="E10" s="9"/>
      <c r="F10" s="8">
        <v>33617</v>
      </c>
      <c r="G10" s="9"/>
      <c r="H10" s="8">
        <v>48413</v>
      </c>
      <c r="I10" s="9"/>
      <c r="J10" s="8">
        <v>61674</v>
      </c>
    </row>
    <row r="11" spans="2:10" ht="15">
      <c r="B11" s="2"/>
      <c r="D11" s="9"/>
      <c r="E11" s="9"/>
      <c r="F11" s="9"/>
      <c r="G11" s="9"/>
      <c r="H11" s="9"/>
      <c r="I11" s="9"/>
      <c r="J11" s="9"/>
    </row>
    <row r="12" spans="2:10" ht="15.75" thickBot="1">
      <c r="B12" s="1" t="s">
        <v>1</v>
      </c>
      <c r="D12" s="16" t="s">
        <v>20</v>
      </c>
      <c r="E12" s="9"/>
      <c r="F12" s="16" t="s">
        <v>20</v>
      </c>
      <c r="G12" s="9"/>
      <c r="H12" s="16" t="s">
        <v>20</v>
      </c>
      <c r="I12" s="9"/>
      <c r="J12" s="16" t="s">
        <v>20</v>
      </c>
    </row>
    <row r="13" spans="2:10" ht="15">
      <c r="B13" s="2"/>
      <c r="D13" s="9"/>
      <c r="E13" s="9"/>
      <c r="F13" s="9"/>
      <c r="G13" s="9"/>
      <c r="H13" s="9"/>
      <c r="I13" s="9"/>
      <c r="J13" s="9"/>
    </row>
    <row r="14" spans="2:10" ht="48.75" customHeight="1" thickBot="1">
      <c r="B14" s="1" t="s">
        <v>2</v>
      </c>
      <c r="D14" s="8">
        <v>418</v>
      </c>
      <c r="E14" s="9"/>
      <c r="F14" s="8">
        <v>-873</v>
      </c>
      <c r="G14" s="9"/>
      <c r="H14" s="8">
        <v>428</v>
      </c>
      <c r="I14" s="9"/>
      <c r="J14" s="8">
        <v>497</v>
      </c>
    </row>
    <row r="15" spans="4:10" ht="12.75">
      <c r="D15" s="9"/>
      <c r="E15" s="9"/>
      <c r="F15" s="9"/>
      <c r="G15" s="9"/>
      <c r="H15" s="9"/>
      <c r="I15" s="9"/>
      <c r="J15" s="9"/>
    </row>
    <row r="16" spans="2:10" ht="102.75" customHeight="1">
      <c r="B16" s="1" t="s">
        <v>3</v>
      </c>
      <c r="D16" s="9">
        <v>-951</v>
      </c>
      <c r="E16" s="9"/>
      <c r="F16" s="9">
        <v>-1816</v>
      </c>
      <c r="G16" s="9"/>
      <c r="H16" s="9">
        <v>-2920</v>
      </c>
      <c r="I16" s="9"/>
      <c r="J16" s="9">
        <v>-7529</v>
      </c>
    </row>
    <row r="17" spans="4:10" ht="12.75">
      <c r="D17" s="9"/>
      <c r="E17" s="9"/>
      <c r="F17" s="9"/>
      <c r="G17" s="9"/>
      <c r="H17" s="9"/>
      <c r="I17" s="9"/>
      <c r="J17" s="9"/>
    </row>
    <row r="18" spans="2:10" ht="15">
      <c r="B18" s="1" t="s">
        <v>4</v>
      </c>
      <c r="D18" s="9">
        <v>-3967</v>
      </c>
      <c r="E18" s="9"/>
      <c r="F18" s="9">
        <v>-5923</v>
      </c>
      <c r="G18" s="9"/>
      <c r="H18" s="9">
        <v>-12333</v>
      </c>
      <c r="I18" s="9"/>
      <c r="J18" s="9">
        <v>-12674</v>
      </c>
    </row>
    <row r="19" spans="2:10" ht="15">
      <c r="B19" s="2"/>
      <c r="D19" s="9"/>
      <c r="E19" s="9"/>
      <c r="F19" s="9"/>
      <c r="G19" s="9"/>
      <c r="H19" s="9"/>
      <c r="I19" s="9"/>
      <c r="J19" s="9"/>
    </row>
    <row r="20" spans="2:10" ht="42.75" customHeight="1">
      <c r="B20" s="1" t="s">
        <v>5</v>
      </c>
      <c r="D20" s="9">
        <v>-1222</v>
      </c>
      <c r="E20" s="9"/>
      <c r="F20" s="9">
        <v>-3410</v>
      </c>
      <c r="G20" s="9"/>
      <c r="H20" s="9">
        <v>-2789</v>
      </c>
      <c r="I20" s="9"/>
      <c r="J20" s="9">
        <v>-4906</v>
      </c>
    </row>
    <row r="21" spans="2:10" ht="15">
      <c r="B21" s="1"/>
      <c r="D21" s="9"/>
      <c r="E21" s="9"/>
      <c r="F21" s="9"/>
      <c r="G21" s="9"/>
      <c r="H21" s="9"/>
      <c r="I21" s="9"/>
      <c r="J21" s="9"/>
    </row>
    <row r="22" spans="2:10" ht="15.75" thickBot="1">
      <c r="B22" s="1" t="s">
        <v>6</v>
      </c>
      <c r="D22" s="16">
        <v>-3716</v>
      </c>
      <c r="E22" s="9"/>
      <c r="F22" s="16" t="s">
        <v>20</v>
      </c>
      <c r="G22" s="9"/>
      <c r="H22" s="8">
        <v>-4160</v>
      </c>
      <c r="I22" s="9"/>
      <c r="J22" s="16" t="s">
        <v>20</v>
      </c>
    </row>
    <row r="23" spans="2:10" ht="15">
      <c r="B23" s="1"/>
      <c r="D23" s="9"/>
      <c r="E23" s="9"/>
      <c r="F23" s="9"/>
      <c r="G23" s="9"/>
      <c r="H23" s="9"/>
      <c r="I23" s="9"/>
      <c r="J23" s="9"/>
    </row>
    <row r="24" spans="2:10" ht="115.5" customHeight="1">
      <c r="B24" s="1" t="s">
        <v>7</v>
      </c>
      <c r="D24" s="9">
        <v>-9856</v>
      </c>
      <c r="E24" s="9"/>
      <c r="F24" s="9">
        <v>-11149</v>
      </c>
      <c r="G24" s="9"/>
      <c r="H24" s="9">
        <v>-22202</v>
      </c>
      <c r="I24" s="9"/>
      <c r="J24" s="9">
        <v>-25109</v>
      </c>
    </row>
    <row r="25" spans="2:10" ht="15">
      <c r="B25" s="1"/>
      <c r="D25" s="9"/>
      <c r="E25" s="9"/>
      <c r="F25" s="9"/>
      <c r="G25" s="9"/>
      <c r="H25" s="9"/>
      <c r="I25" s="9"/>
      <c r="J25" s="9"/>
    </row>
    <row r="26" spans="2:10" ht="30.75" thickBot="1">
      <c r="B26" s="1" t="s">
        <v>8</v>
      </c>
      <c r="D26" s="16" t="s">
        <v>20</v>
      </c>
      <c r="E26" s="9"/>
      <c r="F26" s="16" t="s">
        <v>20</v>
      </c>
      <c r="G26" s="9"/>
      <c r="H26" s="16" t="s">
        <v>20</v>
      </c>
      <c r="I26" s="9"/>
      <c r="J26" s="16" t="s">
        <v>20</v>
      </c>
    </row>
    <row r="27" spans="2:10" ht="15">
      <c r="B27" s="1"/>
      <c r="D27" s="9"/>
      <c r="E27" s="9"/>
      <c r="F27" s="9"/>
      <c r="G27" s="9"/>
      <c r="H27" s="9"/>
      <c r="I27" s="9"/>
      <c r="J27" s="9"/>
    </row>
    <row r="28" spans="2:10" ht="30">
      <c r="B28" s="1" t="s">
        <v>9</v>
      </c>
      <c r="D28" s="9">
        <v>-9856</v>
      </c>
      <c r="E28" s="9"/>
      <c r="F28" s="9">
        <v>-11149</v>
      </c>
      <c r="G28" s="9"/>
      <c r="H28" s="9">
        <v>-22202</v>
      </c>
      <c r="I28" s="9"/>
      <c r="J28" s="9">
        <v>-25109</v>
      </c>
    </row>
    <row r="29" spans="2:10" ht="15">
      <c r="B29" s="1"/>
      <c r="D29" s="9"/>
      <c r="E29" s="9"/>
      <c r="F29" s="9"/>
      <c r="G29" s="9"/>
      <c r="H29" s="9"/>
      <c r="I29" s="9"/>
      <c r="J29" s="9"/>
    </row>
    <row r="30" spans="2:10" ht="15.75" thickBot="1">
      <c r="B30" s="1" t="s">
        <v>10</v>
      </c>
      <c r="D30" s="8">
        <v>7</v>
      </c>
      <c r="E30" s="9"/>
      <c r="F30" s="8">
        <v>-1</v>
      </c>
      <c r="G30" s="9"/>
      <c r="H30" s="8">
        <v>4</v>
      </c>
      <c r="I30" s="9"/>
      <c r="J30" s="8">
        <v>-9</v>
      </c>
    </row>
    <row r="31" spans="2:10" ht="15">
      <c r="B31" s="1"/>
      <c r="D31" s="9"/>
      <c r="E31" s="9"/>
      <c r="F31" s="9"/>
      <c r="G31" s="9"/>
      <c r="H31" s="9"/>
      <c r="I31" s="9"/>
      <c r="J31" s="9"/>
    </row>
    <row r="32" spans="2:10" ht="30">
      <c r="B32" s="1" t="s">
        <v>11</v>
      </c>
      <c r="D32" s="9">
        <v>-9849</v>
      </c>
      <c r="E32" s="9"/>
      <c r="F32" s="9">
        <v>-11150</v>
      </c>
      <c r="G32" s="9"/>
      <c r="H32" s="9">
        <v>-22198</v>
      </c>
      <c r="I32" s="9"/>
      <c r="J32" s="9">
        <v>-25118</v>
      </c>
    </row>
    <row r="33" spans="2:10" ht="15">
      <c r="B33" s="1"/>
      <c r="D33" s="9"/>
      <c r="E33" s="9"/>
      <c r="F33" s="9"/>
      <c r="G33" s="9"/>
      <c r="H33" s="9"/>
      <c r="I33" s="9"/>
      <c r="J33" s="9"/>
    </row>
    <row r="34" spans="2:10" ht="15.75" thickBot="1">
      <c r="B34" s="1" t="s">
        <v>12</v>
      </c>
      <c r="D34" s="16" t="s">
        <v>20</v>
      </c>
      <c r="E34" s="9"/>
      <c r="F34" s="16" t="s">
        <v>20</v>
      </c>
      <c r="G34" s="9"/>
      <c r="H34" s="16" t="s">
        <v>20</v>
      </c>
      <c r="I34" s="9"/>
      <c r="J34" s="16" t="s">
        <v>20</v>
      </c>
    </row>
    <row r="35" spans="2:10" ht="15">
      <c r="B35" s="1"/>
      <c r="D35" s="9"/>
      <c r="E35" s="9"/>
      <c r="F35" s="9"/>
      <c r="G35" s="9"/>
      <c r="H35" s="9"/>
      <c r="I35" s="9"/>
      <c r="J35" s="9"/>
    </row>
    <row r="36" spans="2:10" ht="45.75" thickBot="1">
      <c r="B36" s="1" t="s">
        <v>13</v>
      </c>
      <c r="D36" s="8">
        <v>-9849</v>
      </c>
      <c r="E36" s="9"/>
      <c r="F36" s="8">
        <v>-11150</v>
      </c>
      <c r="G36" s="9"/>
      <c r="H36" s="8">
        <v>-22198</v>
      </c>
      <c r="I36" s="9"/>
      <c r="J36" s="8">
        <v>-25118</v>
      </c>
    </row>
    <row r="37" spans="2:10" ht="15">
      <c r="B37" s="1"/>
      <c r="D37" s="9"/>
      <c r="E37" s="9"/>
      <c r="F37" s="9"/>
      <c r="G37" s="9"/>
      <c r="H37" s="9"/>
      <c r="I37" s="9"/>
      <c r="J37" s="9"/>
    </row>
    <row r="38" spans="2:10" ht="15">
      <c r="B38" s="1"/>
      <c r="D38" s="17" t="s">
        <v>64</v>
      </c>
      <c r="E38" s="12"/>
      <c r="F38" s="17" t="s">
        <v>64</v>
      </c>
      <c r="G38" s="12"/>
      <c r="H38" s="17" t="s">
        <v>64</v>
      </c>
      <c r="I38" s="12"/>
      <c r="J38" s="17" t="s">
        <v>64</v>
      </c>
    </row>
    <row r="39" spans="2:10" ht="82.5" customHeight="1" thickBot="1">
      <c r="B39" s="1" t="s">
        <v>14</v>
      </c>
      <c r="D39" s="19">
        <v>-24.9</v>
      </c>
      <c r="E39" s="7"/>
      <c r="F39" s="19">
        <v>-29.1</v>
      </c>
      <c r="G39" s="7"/>
      <c r="H39" s="19">
        <v>-56.1</v>
      </c>
      <c r="I39" s="7"/>
      <c r="J39" s="19">
        <v>-65.5</v>
      </c>
    </row>
    <row r="40" spans="2:10" ht="15">
      <c r="B40" s="2"/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1:10" ht="15.75">
      <c r="A42" s="14"/>
      <c r="D42" s="9"/>
      <c r="E42" s="9"/>
      <c r="F42" s="9"/>
      <c r="G42" s="9"/>
      <c r="H42" s="9"/>
      <c r="I42" s="9"/>
      <c r="J42" s="9"/>
    </row>
    <row r="43" spans="4:10" ht="12.75">
      <c r="D43" s="9"/>
      <c r="E43" s="9"/>
      <c r="F43" s="9"/>
      <c r="G43" s="9"/>
      <c r="H43" s="9"/>
      <c r="I43" s="9"/>
      <c r="J43" s="9"/>
    </row>
    <row r="44" spans="1:10" ht="15.75">
      <c r="A44" s="4" t="s">
        <v>66</v>
      </c>
      <c r="D44" s="9"/>
      <c r="E44" s="9"/>
      <c r="F44" s="9"/>
      <c r="G44" s="9"/>
      <c r="H44" s="9"/>
      <c r="I44" s="9"/>
      <c r="J44" s="9"/>
    </row>
    <row r="45" spans="1:10" ht="15">
      <c r="A45" s="2"/>
      <c r="D45" s="9"/>
      <c r="E45" s="9"/>
      <c r="F45" s="9"/>
      <c r="G45" s="9"/>
      <c r="H45" s="9"/>
      <c r="I45" s="9"/>
      <c r="J45" s="9"/>
    </row>
    <row r="46" spans="1:10" ht="15.75">
      <c r="A46" s="2"/>
      <c r="D46" s="3" t="s">
        <v>54</v>
      </c>
      <c r="E46" s="3"/>
      <c r="F46" s="3" t="s">
        <v>54</v>
      </c>
      <c r="G46" s="9"/>
      <c r="H46" s="9"/>
      <c r="I46" s="9"/>
      <c r="J46" s="9"/>
    </row>
    <row r="47" spans="1:10" ht="15.75">
      <c r="A47" s="2"/>
      <c r="D47" s="3" t="s">
        <v>55</v>
      </c>
      <c r="E47" s="3"/>
      <c r="F47" s="3" t="s">
        <v>56</v>
      </c>
      <c r="G47" s="9"/>
      <c r="H47" s="9"/>
      <c r="I47" s="9"/>
      <c r="J47" s="9"/>
    </row>
    <row r="48" spans="1:10" ht="15.75">
      <c r="A48" s="2"/>
      <c r="D48" s="3" t="s">
        <v>57</v>
      </c>
      <c r="E48" s="3"/>
      <c r="F48" s="3" t="s">
        <v>58</v>
      </c>
      <c r="G48" s="9"/>
      <c r="H48" s="9"/>
      <c r="I48" s="9"/>
      <c r="J48" s="9"/>
    </row>
    <row r="49" spans="1:10" ht="15.75">
      <c r="A49" s="2"/>
      <c r="D49" s="3" t="s">
        <v>59</v>
      </c>
      <c r="E49" s="3"/>
      <c r="F49" s="3" t="s">
        <v>60</v>
      </c>
      <c r="G49" s="9"/>
      <c r="H49" s="9"/>
      <c r="I49" s="9"/>
      <c r="J49" s="9"/>
    </row>
    <row r="50" spans="1:10" ht="15.75">
      <c r="A50" s="2"/>
      <c r="D50" s="11">
        <v>36799</v>
      </c>
      <c r="E50" s="3"/>
      <c r="F50" s="6" t="s">
        <v>61</v>
      </c>
      <c r="G50" s="9"/>
      <c r="H50" s="9"/>
      <c r="I50" s="9"/>
      <c r="J50" s="9"/>
    </row>
    <row r="51" spans="1:10" ht="15.75">
      <c r="A51" s="2"/>
      <c r="D51" s="3" t="s">
        <v>62</v>
      </c>
      <c r="E51" s="3"/>
      <c r="F51" s="3" t="s">
        <v>63</v>
      </c>
      <c r="G51" s="9"/>
      <c r="H51" s="9"/>
      <c r="I51" s="9"/>
      <c r="J51" s="9"/>
    </row>
    <row r="52" spans="4:10" ht="15.75">
      <c r="D52" s="3" t="s">
        <v>19</v>
      </c>
      <c r="E52" s="3"/>
      <c r="F52" s="3" t="s">
        <v>19</v>
      </c>
      <c r="G52" s="9"/>
      <c r="H52" s="9"/>
      <c r="I52" s="9"/>
      <c r="J52" s="9"/>
    </row>
    <row r="53" spans="4:10" ht="15.75">
      <c r="D53" s="3"/>
      <c r="E53" s="3"/>
      <c r="F53" s="3"/>
      <c r="G53" s="9"/>
      <c r="H53" s="9"/>
      <c r="I53" s="9"/>
      <c r="J53" s="9"/>
    </row>
    <row r="54" spans="1:10" ht="12.75">
      <c r="A54" t="s">
        <v>21</v>
      </c>
      <c r="D54" s="9">
        <v>59703</v>
      </c>
      <c r="E54" s="9"/>
      <c r="F54" s="9">
        <v>66852</v>
      </c>
      <c r="G54" s="9"/>
      <c r="H54" s="9"/>
      <c r="I54" s="9"/>
      <c r="J54" s="9"/>
    </row>
    <row r="55" spans="1:10" ht="12.75">
      <c r="A55" t="s">
        <v>22</v>
      </c>
      <c r="D55" s="9">
        <v>8</v>
      </c>
      <c r="E55" s="9"/>
      <c r="F55" s="12">
        <v>0</v>
      </c>
      <c r="G55" s="9"/>
      <c r="H55" s="9"/>
      <c r="I55" s="9"/>
      <c r="J55" s="9"/>
    </row>
    <row r="56" spans="1:10" ht="12.75">
      <c r="A56" t="s">
        <v>23</v>
      </c>
      <c r="D56" s="9">
        <v>69</v>
      </c>
      <c r="E56" s="9"/>
      <c r="F56" s="9">
        <v>69</v>
      </c>
      <c r="G56" s="9"/>
      <c r="H56" s="9"/>
      <c r="I56" s="9"/>
      <c r="J56" s="9"/>
    </row>
    <row r="57" spans="4:10" ht="12.75">
      <c r="D57" s="9"/>
      <c r="E57" s="9"/>
      <c r="F57" s="9"/>
      <c r="G57" s="9"/>
      <c r="H57" s="9"/>
      <c r="I57" s="9"/>
      <c r="J57" s="9"/>
    </row>
    <row r="58" spans="1:10" ht="12.75">
      <c r="A58" t="s">
        <v>24</v>
      </c>
      <c r="D58" s="9"/>
      <c r="E58" s="9"/>
      <c r="F58" s="9"/>
      <c r="G58" s="9"/>
      <c r="H58" s="9"/>
      <c r="I58" s="9"/>
      <c r="J58" s="9"/>
    </row>
    <row r="59" spans="1:10" ht="12.75">
      <c r="A59" t="s">
        <v>25</v>
      </c>
      <c r="D59" s="9">
        <v>21283</v>
      </c>
      <c r="E59" s="9"/>
      <c r="F59" s="9">
        <v>21283</v>
      </c>
      <c r="G59" s="9"/>
      <c r="H59" s="9"/>
      <c r="I59" s="9"/>
      <c r="J59" s="9"/>
    </row>
    <row r="60" spans="1:10" ht="12.75">
      <c r="A60" t="s">
        <v>26</v>
      </c>
      <c r="D60" s="12" t="s">
        <v>20</v>
      </c>
      <c r="E60" s="9"/>
      <c r="F60" s="12" t="s">
        <v>20</v>
      </c>
      <c r="G60" s="9"/>
      <c r="H60" s="9"/>
      <c r="I60" s="9"/>
      <c r="J60" s="9"/>
    </row>
    <row r="61" spans="1:10" ht="12.75">
      <c r="A61" t="s">
        <v>27</v>
      </c>
      <c r="D61" s="9">
        <v>2719</v>
      </c>
      <c r="E61" s="9"/>
      <c r="F61" s="9">
        <v>6035</v>
      </c>
      <c r="G61" s="9"/>
      <c r="H61" s="9"/>
      <c r="I61" s="9"/>
      <c r="J61" s="9"/>
    </row>
    <row r="62" spans="1:10" ht="12.75">
      <c r="A62" t="s">
        <v>28</v>
      </c>
      <c r="D62" s="9">
        <v>6337</v>
      </c>
      <c r="E62" s="9"/>
      <c r="F62" s="9">
        <v>5795</v>
      </c>
      <c r="G62" s="9"/>
      <c r="H62" s="9"/>
      <c r="I62" s="9"/>
      <c r="J62" s="9"/>
    </row>
    <row r="63" spans="1:10" ht="12.75">
      <c r="A63" t="s">
        <v>29</v>
      </c>
      <c r="D63" s="9">
        <v>23499</v>
      </c>
      <c r="E63" s="9"/>
      <c r="F63" s="9">
        <v>38520</v>
      </c>
      <c r="G63" s="9"/>
      <c r="H63" s="9"/>
      <c r="I63" s="9"/>
      <c r="J63" s="9"/>
    </row>
    <row r="64" spans="1:10" ht="12.75">
      <c r="A64" t="s">
        <v>30</v>
      </c>
      <c r="D64" s="9">
        <v>256</v>
      </c>
      <c r="E64" s="9"/>
      <c r="F64" s="9">
        <v>256</v>
      </c>
      <c r="G64" s="9"/>
      <c r="H64" s="9"/>
      <c r="I64" s="9"/>
      <c r="J64" s="9"/>
    </row>
    <row r="65" spans="1:10" ht="24.75" customHeight="1">
      <c r="A65" s="10" t="s">
        <v>31</v>
      </c>
      <c r="D65" s="9">
        <v>567</v>
      </c>
      <c r="E65" s="9"/>
      <c r="F65" s="9">
        <v>9977</v>
      </c>
      <c r="G65" s="9"/>
      <c r="H65" s="9"/>
      <c r="I65" s="9"/>
      <c r="J65" s="9"/>
    </row>
    <row r="66" spans="1:10" ht="12.75">
      <c r="A66" t="s">
        <v>32</v>
      </c>
      <c r="D66" s="9">
        <v>1706</v>
      </c>
      <c r="E66" s="9"/>
      <c r="F66" s="9">
        <v>644</v>
      </c>
      <c r="G66" s="9"/>
      <c r="H66" s="9"/>
      <c r="I66" s="9"/>
      <c r="J66" s="9"/>
    </row>
    <row r="67" spans="4:10" ht="12.75">
      <c r="D67" s="13">
        <f>SUM(D59:D66)</f>
        <v>56367</v>
      </c>
      <c r="E67" s="9"/>
      <c r="F67" s="13">
        <f>SUM(F59:F66)</f>
        <v>82510</v>
      </c>
      <c r="G67" s="9"/>
      <c r="H67" s="9"/>
      <c r="I67" s="9"/>
      <c r="J67" s="9"/>
    </row>
    <row r="68" spans="4:10" ht="12.75">
      <c r="D68" s="9"/>
      <c r="E68" s="9"/>
      <c r="F68" s="9"/>
      <c r="G68" s="9"/>
      <c r="H68" s="9"/>
      <c r="I68" s="9"/>
      <c r="J68" s="9"/>
    </row>
    <row r="69" spans="4:10" ht="12.75">
      <c r="D69" s="9"/>
      <c r="E69" s="9"/>
      <c r="F69" s="9"/>
      <c r="G69" s="9"/>
      <c r="H69" s="9"/>
      <c r="I69" s="9"/>
      <c r="J69" s="9"/>
    </row>
    <row r="70" spans="1:10" ht="12.75">
      <c r="A70" t="s">
        <v>33</v>
      </c>
      <c r="D70" s="9"/>
      <c r="E70" s="9"/>
      <c r="F70" s="9"/>
      <c r="G70" s="9"/>
      <c r="H70" s="9"/>
      <c r="I70" s="9"/>
      <c r="J70" s="9"/>
    </row>
    <row r="71" spans="1:10" ht="12.75">
      <c r="A71" t="s">
        <v>34</v>
      </c>
      <c r="D71" s="9">
        <v>13365</v>
      </c>
      <c r="E71" s="9"/>
      <c r="F71" s="9">
        <v>12290</v>
      </c>
      <c r="G71" s="9"/>
      <c r="H71" s="9"/>
      <c r="I71" s="9"/>
      <c r="J71" s="9"/>
    </row>
    <row r="72" spans="1:10" ht="12.75">
      <c r="A72" t="s">
        <v>35</v>
      </c>
      <c r="D72" s="9">
        <v>24694</v>
      </c>
      <c r="E72" s="9"/>
      <c r="F72" s="9">
        <v>16339</v>
      </c>
      <c r="G72" s="9"/>
      <c r="H72" s="9"/>
      <c r="I72" s="9"/>
      <c r="J72" s="9"/>
    </row>
    <row r="73" spans="1:10" ht="12.75">
      <c r="A73" t="s">
        <v>36</v>
      </c>
      <c r="D73" s="9">
        <v>135753</v>
      </c>
      <c r="E73" s="9"/>
      <c r="F73" s="9">
        <v>156588</v>
      </c>
      <c r="G73" s="9"/>
      <c r="H73" s="9"/>
      <c r="I73" s="9"/>
      <c r="J73" s="9"/>
    </row>
    <row r="74" spans="1:10" ht="12.75">
      <c r="A74" t="s">
        <v>10</v>
      </c>
      <c r="D74" s="9">
        <v>890</v>
      </c>
      <c r="E74" s="9"/>
      <c r="F74" s="9">
        <v>932</v>
      </c>
      <c r="G74" s="9"/>
      <c r="H74" s="9"/>
      <c r="I74" s="9"/>
      <c r="J74" s="9"/>
    </row>
    <row r="75" spans="1:10" ht="12.75">
      <c r="A75" t="s">
        <v>37</v>
      </c>
      <c r="D75" s="12" t="s">
        <v>20</v>
      </c>
      <c r="E75" s="9"/>
      <c r="F75" s="12" t="s">
        <v>20</v>
      </c>
      <c r="G75" s="9"/>
      <c r="H75" s="9"/>
      <c r="I75" s="9"/>
      <c r="J75" s="9"/>
    </row>
    <row r="76" spans="4:10" ht="12.75">
      <c r="D76" s="13">
        <f>SUM(D71:D75)</f>
        <v>174702</v>
      </c>
      <c r="E76" s="9"/>
      <c r="F76" s="13">
        <f>SUM(F71:F75)</f>
        <v>186149</v>
      </c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4:10" ht="12.75">
      <c r="D78" s="9"/>
      <c r="E78" s="9"/>
      <c r="F78" s="9"/>
      <c r="G78" s="9"/>
      <c r="H78" s="9"/>
      <c r="I78" s="9"/>
      <c r="J78" s="9"/>
    </row>
    <row r="79" spans="1:10" ht="12.75">
      <c r="A79" t="s">
        <v>38</v>
      </c>
      <c r="D79" s="9">
        <f>D67-D76</f>
        <v>-118335</v>
      </c>
      <c r="E79" s="9"/>
      <c r="F79" s="9">
        <f>F67-F76</f>
        <v>-103639</v>
      </c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1:10" ht="12.75">
      <c r="A81" t="s">
        <v>39</v>
      </c>
      <c r="D81" s="9">
        <v>2804</v>
      </c>
      <c r="E81" s="9"/>
      <c r="F81" s="9">
        <v>45</v>
      </c>
      <c r="G81" s="9"/>
      <c r="H81" s="9"/>
      <c r="I81" s="9"/>
      <c r="J81" s="9"/>
    </row>
    <row r="82" spans="4:10" ht="13.5" thickBot="1">
      <c r="D82" s="9"/>
      <c r="E82" s="9"/>
      <c r="F82" s="9"/>
      <c r="G82" s="9"/>
      <c r="H82" s="9"/>
      <c r="I82" s="9"/>
      <c r="J82" s="9"/>
    </row>
    <row r="83" spans="1:10" ht="13.5" thickBot="1">
      <c r="A83" t="s">
        <v>40</v>
      </c>
      <c r="D83" s="18">
        <f>D81+D79+D56+D55+D54</f>
        <v>-55751</v>
      </c>
      <c r="E83" s="9"/>
      <c r="F83" s="18">
        <f>F81+F79+F56+F55+F54</f>
        <v>-36673</v>
      </c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1:10" ht="12.75">
      <c r="A86" t="s">
        <v>41</v>
      </c>
      <c r="D86" s="9"/>
      <c r="E86" s="9"/>
      <c r="F86" s="9"/>
      <c r="G86" s="9"/>
      <c r="H86" s="9"/>
      <c r="I86" s="9"/>
      <c r="J86" s="9"/>
    </row>
    <row r="87" spans="1:10" ht="12.75">
      <c r="A87" t="s">
        <v>42</v>
      </c>
      <c r="D87" s="9">
        <v>39540</v>
      </c>
      <c r="E87" s="9"/>
      <c r="F87" s="9">
        <v>38368</v>
      </c>
      <c r="G87" s="9"/>
      <c r="H87" s="9"/>
      <c r="I87" s="9"/>
      <c r="J87" s="9"/>
    </row>
    <row r="88" spans="1:10" ht="12.75">
      <c r="A88" t="s">
        <v>43</v>
      </c>
      <c r="D88" s="9"/>
      <c r="E88" s="9"/>
      <c r="F88" s="9"/>
      <c r="G88" s="9"/>
      <c r="H88" s="9"/>
      <c r="I88" s="9"/>
      <c r="J88" s="9"/>
    </row>
    <row r="89" spans="1:10" ht="12.75">
      <c r="A89" t="s">
        <v>44</v>
      </c>
      <c r="D89" s="9">
        <v>17106</v>
      </c>
      <c r="E89" s="9"/>
      <c r="F89" s="9">
        <v>17102</v>
      </c>
      <c r="G89" s="9"/>
      <c r="H89" s="9"/>
      <c r="I89" s="9"/>
      <c r="J89" s="9"/>
    </row>
    <row r="90" spans="1:10" ht="12.75">
      <c r="A90" t="s">
        <v>45</v>
      </c>
      <c r="D90" s="9">
        <v>1250</v>
      </c>
      <c r="E90" s="9"/>
      <c r="F90" s="9">
        <v>1250</v>
      </c>
      <c r="G90" s="9"/>
      <c r="H90" s="9"/>
      <c r="I90" s="9"/>
      <c r="J90" s="9"/>
    </row>
    <row r="91" spans="1:10" ht="12.75">
      <c r="A91" t="s">
        <v>46</v>
      </c>
      <c r="D91" s="9">
        <v>180</v>
      </c>
      <c r="E91" s="9"/>
      <c r="F91" s="9">
        <v>180</v>
      </c>
      <c r="G91" s="9"/>
      <c r="H91" s="9"/>
      <c r="I91" s="9"/>
      <c r="J91" s="9"/>
    </row>
    <row r="92" spans="1:10" ht="12.75">
      <c r="A92" t="s">
        <v>47</v>
      </c>
      <c r="D92" s="9">
        <v>-165407</v>
      </c>
      <c r="E92" s="9"/>
      <c r="F92" s="9">
        <v>-143209</v>
      </c>
      <c r="G92" s="9"/>
      <c r="H92" s="9"/>
      <c r="I92" s="9"/>
      <c r="J92" s="9"/>
    </row>
    <row r="93" spans="4:10" ht="12.75">
      <c r="D93" s="13">
        <f>SUM(D87:D92)</f>
        <v>-107331</v>
      </c>
      <c r="E93" s="9"/>
      <c r="F93" s="13">
        <f>SUM(F87:F92)</f>
        <v>-86309</v>
      </c>
      <c r="G93" s="9"/>
      <c r="H93" s="9"/>
      <c r="I93" s="9"/>
      <c r="J93" s="9"/>
    </row>
    <row r="94" spans="4:10" ht="12.75">
      <c r="D94" s="9"/>
      <c r="E94" s="9"/>
      <c r="F94" s="9"/>
      <c r="G94" s="9"/>
      <c r="H94" s="9"/>
      <c r="I94" s="9"/>
      <c r="J94" s="9"/>
    </row>
    <row r="95" spans="4:10" ht="12.75">
      <c r="D95" s="9"/>
      <c r="E95" s="9"/>
      <c r="F95" s="9"/>
      <c r="G95" s="9"/>
      <c r="H95" s="9"/>
      <c r="I95" s="9"/>
      <c r="J95" s="9"/>
    </row>
    <row r="96" spans="1:10" ht="12.75">
      <c r="A96" t="s">
        <v>48</v>
      </c>
      <c r="D96" s="12" t="s">
        <v>20</v>
      </c>
      <c r="E96" s="9"/>
      <c r="F96" s="12" t="s">
        <v>20</v>
      </c>
      <c r="G96" s="9"/>
      <c r="H96" s="9"/>
      <c r="I96" s="9"/>
      <c r="J96" s="9"/>
    </row>
    <row r="97" spans="1:10" ht="12.75">
      <c r="A97" t="s">
        <v>49</v>
      </c>
      <c r="D97" s="9">
        <v>49902</v>
      </c>
      <c r="E97" s="9"/>
      <c r="F97" s="9">
        <v>47957</v>
      </c>
      <c r="G97" s="9"/>
      <c r="H97" s="9"/>
      <c r="I97" s="9"/>
      <c r="J97" s="9"/>
    </row>
    <row r="98" spans="1:10" ht="12.75">
      <c r="A98" t="s">
        <v>50</v>
      </c>
      <c r="D98" s="9">
        <v>1659</v>
      </c>
      <c r="E98" s="9"/>
      <c r="F98" s="9">
        <v>1659</v>
      </c>
      <c r="G98" s="9"/>
      <c r="H98" s="9"/>
      <c r="I98" s="9"/>
      <c r="J98" s="9"/>
    </row>
    <row r="99" spans="1:10" ht="12.75">
      <c r="A99" t="s">
        <v>51</v>
      </c>
      <c r="D99" s="9">
        <v>19</v>
      </c>
      <c r="E99" s="9"/>
      <c r="F99" s="9">
        <v>20</v>
      </c>
      <c r="G99" s="9"/>
      <c r="H99" s="9"/>
      <c r="I99" s="9"/>
      <c r="J99" s="9"/>
    </row>
    <row r="100" spans="1:10" ht="38.25" customHeight="1" thickBot="1">
      <c r="A100" s="10" t="s">
        <v>52</v>
      </c>
      <c r="D100" s="12" t="s">
        <v>20</v>
      </c>
      <c r="E100" s="12"/>
      <c r="F100" s="12" t="s">
        <v>20</v>
      </c>
      <c r="G100" s="9"/>
      <c r="H100" s="9"/>
      <c r="I100" s="9"/>
      <c r="J100" s="9"/>
    </row>
    <row r="101" spans="4:10" ht="13.5" thickBot="1">
      <c r="D101" s="18">
        <f>SUM(D97:D100)+D93</f>
        <v>-55751</v>
      </c>
      <c r="E101" s="9"/>
      <c r="F101" s="18">
        <f>SUM(F97:F100)+F93</f>
        <v>-36673</v>
      </c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1:10" ht="12.75">
      <c r="A104" t="s">
        <v>53</v>
      </c>
      <c r="D104" s="7">
        <f>(D93-D81)/D87</f>
        <v>-2.785407182599899</v>
      </c>
      <c r="E104" s="9"/>
      <c r="F104" s="7">
        <f>(F93-F81)/F87</f>
        <v>-2.2506776480400332</v>
      </c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  <row r="138" spans="4:10" ht="12.75">
      <c r="D138" s="9"/>
      <c r="E138" s="9"/>
      <c r="F138" s="9"/>
      <c r="G138" s="9"/>
      <c r="H138" s="9"/>
      <c r="I138" s="9"/>
      <c r="J138" s="9"/>
    </row>
    <row r="139" spans="4:10" ht="12.75">
      <c r="D139" s="9"/>
      <c r="E139" s="9"/>
      <c r="F139" s="9"/>
      <c r="G139" s="9"/>
      <c r="H139" s="9"/>
      <c r="I139" s="9"/>
      <c r="J139" s="9"/>
    </row>
    <row r="140" spans="4:10" ht="12.75">
      <c r="D140" s="9"/>
      <c r="E140" s="9"/>
      <c r="F140" s="9"/>
      <c r="G140" s="9"/>
      <c r="H140" s="9"/>
      <c r="I140" s="9"/>
      <c r="J140" s="9"/>
    </row>
    <row r="141" spans="4:10" ht="12.75">
      <c r="D141" s="9"/>
      <c r="E141" s="9"/>
      <c r="F141" s="9"/>
      <c r="G141" s="9"/>
      <c r="H141" s="9"/>
      <c r="I141" s="9"/>
      <c r="J141" s="9"/>
    </row>
    <row r="142" spans="4:10" ht="12.75">
      <c r="D142" s="9"/>
      <c r="E142" s="9"/>
      <c r="F142" s="9"/>
      <c r="G142" s="9"/>
      <c r="H142" s="9"/>
      <c r="I142" s="9"/>
      <c r="J142" s="9"/>
    </row>
    <row r="143" spans="4:10" ht="12.75">
      <c r="D143" s="9"/>
      <c r="E143" s="9"/>
      <c r="F143" s="9"/>
      <c r="G143" s="9"/>
      <c r="H143" s="9"/>
      <c r="I143" s="9"/>
      <c r="J143" s="9"/>
    </row>
    <row r="144" spans="4:10" ht="12.75">
      <c r="D144" s="9"/>
      <c r="E144" s="9"/>
      <c r="F144" s="9"/>
      <c r="G144" s="9"/>
      <c r="H144" s="9"/>
      <c r="I144" s="9"/>
      <c r="J144" s="9"/>
    </row>
    <row r="145" spans="4:10" ht="12.75">
      <c r="D145" s="9"/>
      <c r="E145" s="9"/>
      <c r="F145" s="9"/>
      <c r="G145" s="9"/>
      <c r="H145" s="9"/>
      <c r="I145" s="9"/>
      <c r="J145" s="9"/>
    </row>
    <row r="146" spans="4:10" ht="12.75">
      <c r="D146" s="9"/>
      <c r="E146" s="9"/>
      <c r="F146" s="9"/>
      <c r="G146" s="9"/>
      <c r="H146" s="9"/>
      <c r="I146" s="9"/>
      <c r="J146" s="9"/>
    </row>
    <row r="147" spans="4:10" ht="12.75">
      <c r="D147" s="9"/>
      <c r="E147" s="9"/>
      <c r="F147" s="9"/>
      <c r="G147" s="9"/>
      <c r="H147" s="9"/>
      <c r="I147" s="9"/>
      <c r="J147" s="9"/>
    </row>
    <row r="148" spans="4:10" ht="12.75">
      <c r="D148" s="9"/>
      <c r="E148" s="9"/>
      <c r="F148" s="9"/>
      <c r="G148" s="9"/>
      <c r="H148" s="9"/>
      <c r="I148" s="9"/>
      <c r="J148" s="9"/>
    </row>
    <row r="149" spans="4:10" ht="12.75">
      <c r="D149" s="9"/>
      <c r="E149" s="9"/>
      <c r="F149" s="9"/>
      <c r="G149" s="9"/>
      <c r="H149" s="9"/>
      <c r="I149" s="9"/>
      <c r="J149" s="9"/>
    </row>
    <row r="150" spans="4:10" ht="12.75">
      <c r="D150" s="9"/>
      <c r="E150" s="9"/>
      <c r="F150" s="9"/>
      <c r="G150" s="9"/>
      <c r="H150" s="9"/>
      <c r="I150" s="9"/>
      <c r="J150" s="9"/>
    </row>
    <row r="151" spans="4:10" ht="12.75">
      <c r="D151" s="9"/>
      <c r="E151" s="9"/>
      <c r="F151" s="9"/>
      <c r="G151" s="9"/>
      <c r="H151" s="9"/>
      <c r="I151" s="9"/>
      <c r="J151" s="9"/>
    </row>
    <row r="152" spans="4:10" ht="12.75">
      <c r="D152" s="9"/>
      <c r="E152" s="9"/>
      <c r="F152" s="9"/>
      <c r="G152" s="9"/>
      <c r="H152" s="9"/>
      <c r="I152" s="9"/>
      <c r="J152" s="9"/>
    </row>
    <row r="153" spans="4:10" ht="12.75">
      <c r="D153" s="9"/>
      <c r="E153" s="9"/>
      <c r="F153" s="9"/>
      <c r="G153" s="9"/>
      <c r="H153" s="9"/>
      <c r="I153" s="9"/>
      <c r="J153" s="9"/>
    </row>
    <row r="154" spans="4:10" ht="12.75">
      <c r="D154" s="9"/>
      <c r="E154" s="9"/>
      <c r="F154" s="9"/>
      <c r="G154" s="9"/>
      <c r="H154" s="9"/>
      <c r="I154" s="9"/>
      <c r="J154" s="9"/>
    </row>
    <row r="155" spans="4:10" ht="12.75">
      <c r="D155" s="9"/>
      <c r="E155" s="9"/>
      <c r="F155" s="9"/>
      <c r="G155" s="9"/>
      <c r="H155" s="9"/>
      <c r="I155" s="9"/>
      <c r="J155" s="9"/>
    </row>
    <row r="156" spans="4:10" ht="12.75">
      <c r="D156" s="9"/>
      <c r="E156" s="9"/>
      <c r="F156" s="9"/>
      <c r="G156" s="9"/>
      <c r="H156" s="9"/>
      <c r="I156" s="9"/>
      <c r="J156" s="9"/>
    </row>
    <row r="157" spans="4:10" ht="12.75">
      <c r="D157" s="9"/>
      <c r="E157" s="9"/>
      <c r="F157" s="9"/>
      <c r="G157" s="9"/>
      <c r="H157" s="9"/>
      <c r="I157" s="9"/>
      <c r="J157" s="9"/>
    </row>
    <row r="158" spans="4:10" ht="12.75">
      <c r="D158" s="9"/>
      <c r="E158" s="9"/>
      <c r="F158" s="9"/>
      <c r="G158" s="9"/>
      <c r="H158" s="9"/>
      <c r="I158" s="9"/>
      <c r="J158" s="9"/>
    </row>
    <row r="159" spans="4:10" ht="12.75">
      <c r="D159" s="9"/>
      <c r="E159" s="9"/>
      <c r="F159" s="9"/>
      <c r="G159" s="9"/>
      <c r="H159" s="9"/>
      <c r="I159" s="9"/>
      <c r="J159" s="9"/>
    </row>
    <row r="160" spans="4:10" ht="12.75">
      <c r="D160" s="9"/>
      <c r="E160" s="9"/>
      <c r="F160" s="9"/>
      <c r="G160" s="9"/>
      <c r="H160" s="9"/>
      <c r="I160" s="9"/>
      <c r="J160" s="9"/>
    </row>
    <row r="161" spans="4:10" ht="12.75">
      <c r="D161" s="9"/>
      <c r="E161" s="9"/>
      <c r="F161" s="9"/>
      <c r="G161" s="9"/>
      <c r="H161" s="9"/>
      <c r="I161" s="9"/>
      <c r="J161" s="9"/>
    </row>
    <row r="162" spans="4:10" ht="12.75">
      <c r="D162" s="9"/>
      <c r="E162" s="9"/>
      <c r="F162" s="9"/>
      <c r="G162" s="9"/>
      <c r="H162" s="9"/>
      <c r="I162" s="9"/>
      <c r="J162" s="9"/>
    </row>
    <row r="163" spans="4:10" ht="12.75">
      <c r="D163" s="9"/>
      <c r="E163" s="9"/>
      <c r="F163" s="9"/>
      <c r="G163" s="9"/>
      <c r="H163" s="9"/>
      <c r="I163" s="9"/>
      <c r="J163" s="9"/>
    </row>
    <row r="164" spans="4:10" ht="12.75">
      <c r="D164" s="9"/>
      <c r="E164" s="9"/>
      <c r="F164" s="9"/>
      <c r="G164" s="9"/>
      <c r="H164" s="9"/>
      <c r="I164" s="9"/>
      <c r="J164" s="9"/>
    </row>
    <row r="165" spans="4:10" ht="12.75">
      <c r="D165" s="9"/>
      <c r="E165" s="9"/>
      <c r="F165" s="9"/>
      <c r="G165" s="9"/>
      <c r="H165" s="9"/>
      <c r="I165" s="9"/>
      <c r="J165" s="9"/>
    </row>
    <row r="166" spans="4:10" ht="12.75">
      <c r="D166" s="9"/>
      <c r="E166" s="9"/>
      <c r="F166" s="9"/>
      <c r="G166" s="9"/>
      <c r="H166" s="9"/>
      <c r="I166" s="9"/>
      <c r="J166" s="9"/>
    </row>
    <row r="167" spans="4:10" ht="12.75">
      <c r="D167" s="9"/>
      <c r="E167" s="9"/>
      <c r="F167" s="9"/>
      <c r="G167" s="9"/>
      <c r="H167" s="9"/>
      <c r="I167" s="9"/>
      <c r="J167" s="9"/>
    </row>
    <row r="168" spans="4:10" ht="12.75">
      <c r="D168" s="9"/>
      <c r="E168" s="9"/>
      <c r="F168" s="9"/>
      <c r="G168" s="9"/>
      <c r="H168" s="9"/>
      <c r="I168" s="9"/>
      <c r="J168" s="9"/>
    </row>
    <row r="169" spans="4:10" ht="12.75">
      <c r="D169" s="9"/>
      <c r="E169" s="9"/>
      <c r="F169" s="9"/>
      <c r="G169" s="9"/>
      <c r="H169" s="9"/>
      <c r="I169" s="9"/>
      <c r="J169" s="9"/>
    </row>
    <row r="170" spans="4:10" ht="12.75">
      <c r="D170" s="9"/>
      <c r="E170" s="9"/>
      <c r="F170" s="9"/>
      <c r="G170" s="9"/>
      <c r="H170" s="9"/>
      <c r="I170" s="9"/>
      <c r="J170" s="9"/>
    </row>
    <row r="171" spans="4:10" ht="12.75">
      <c r="D171" s="9"/>
      <c r="E171" s="9"/>
      <c r="F171" s="9"/>
      <c r="G171" s="9"/>
      <c r="H171" s="9"/>
      <c r="I171" s="9"/>
      <c r="J171" s="9"/>
    </row>
    <row r="172" spans="4:10" ht="12.75">
      <c r="D172" s="9"/>
      <c r="E172" s="9"/>
      <c r="F172" s="9"/>
      <c r="G172" s="9"/>
      <c r="H172" s="9"/>
      <c r="I172" s="9"/>
      <c r="J172" s="9"/>
    </row>
    <row r="173" spans="4:10" ht="12.75">
      <c r="D173" s="9"/>
      <c r="E173" s="9"/>
      <c r="F173" s="9"/>
      <c r="G173" s="9"/>
      <c r="H173" s="9"/>
      <c r="I173" s="9"/>
      <c r="J173" s="9"/>
    </row>
    <row r="174" spans="4:10" ht="12.75">
      <c r="D174" s="9"/>
      <c r="E174" s="9"/>
      <c r="F174" s="9"/>
      <c r="G174" s="9"/>
      <c r="H174" s="9"/>
      <c r="I174" s="9"/>
      <c r="J174" s="9"/>
    </row>
    <row r="175" spans="4:10" ht="12.75">
      <c r="D175" s="9"/>
      <c r="E175" s="9"/>
      <c r="F175" s="9"/>
      <c r="G175" s="9"/>
      <c r="H175" s="9"/>
      <c r="I175" s="9"/>
      <c r="J175" s="9"/>
    </row>
    <row r="176" spans="4:10" ht="12.75">
      <c r="D176" s="9"/>
      <c r="E176" s="9"/>
      <c r="F176" s="9"/>
      <c r="G176" s="9"/>
      <c r="H176" s="9"/>
      <c r="I176" s="9"/>
      <c r="J176" s="9"/>
    </row>
    <row r="177" spans="4:10" ht="12.75">
      <c r="D177" s="9"/>
      <c r="E177" s="9"/>
      <c r="F177" s="9"/>
      <c r="G177" s="9"/>
      <c r="H177" s="9"/>
      <c r="I177" s="9"/>
      <c r="J177" s="9"/>
    </row>
    <row r="178" spans="4:10" ht="12.75">
      <c r="D178" s="9"/>
      <c r="E178" s="9"/>
      <c r="F178" s="9"/>
      <c r="G178" s="9"/>
      <c r="H178" s="9"/>
      <c r="I178" s="9"/>
      <c r="J178" s="9"/>
    </row>
    <row r="179" spans="4:10" ht="12.75">
      <c r="D179" s="9"/>
      <c r="E179" s="9"/>
      <c r="F179" s="9"/>
      <c r="G179" s="9"/>
      <c r="H179" s="9"/>
      <c r="I179" s="9"/>
      <c r="J179" s="9"/>
    </row>
    <row r="180" spans="4:10" ht="12.75">
      <c r="D180" s="9"/>
      <c r="E180" s="9"/>
      <c r="F180" s="9"/>
      <c r="G180" s="9"/>
      <c r="H180" s="9"/>
      <c r="I180" s="9"/>
      <c r="J180" s="9"/>
    </row>
    <row r="181" spans="4:10" ht="12.75">
      <c r="D181" s="9"/>
      <c r="E181" s="9"/>
      <c r="F181" s="9"/>
      <c r="G181" s="9"/>
      <c r="H181" s="9"/>
      <c r="I181" s="9"/>
      <c r="J181" s="9"/>
    </row>
    <row r="182" spans="4:10" ht="12.75">
      <c r="D182" s="9"/>
      <c r="E182" s="9"/>
      <c r="F182" s="9"/>
      <c r="G182" s="9"/>
      <c r="H182" s="9"/>
      <c r="I182" s="9"/>
      <c r="J182" s="9"/>
    </row>
    <row r="183" spans="4:10" ht="12.75">
      <c r="D183" s="9"/>
      <c r="E183" s="9"/>
      <c r="F183" s="9"/>
      <c r="G183" s="9"/>
      <c r="H183" s="9"/>
      <c r="I183" s="9"/>
      <c r="J183" s="9"/>
    </row>
    <row r="184" spans="4:10" ht="12.75">
      <c r="D184" s="9"/>
      <c r="E184" s="9"/>
      <c r="F184" s="9"/>
      <c r="G184" s="9"/>
      <c r="H184" s="9"/>
      <c r="I184" s="9"/>
      <c r="J184" s="9"/>
    </row>
    <row r="185" spans="4:10" ht="12.75">
      <c r="D185" s="9"/>
      <c r="E185" s="9"/>
      <c r="F185" s="9"/>
      <c r="G185" s="9"/>
      <c r="H185" s="9"/>
      <c r="I185" s="9"/>
      <c r="J185" s="9"/>
    </row>
    <row r="186" spans="4:10" ht="12.75">
      <c r="D186" s="9"/>
      <c r="E186" s="9"/>
      <c r="F186" s="9"/>
      <c r="G186" s="9"/>
      <c r="H186" s="9"/>
      <c r="I186" s="9"/>
      <c r="J186" s="9"/>
    </row>
    <row r="187" spans="4:10" ht="12.75">
      <c r="D187" s="9"/>
      <c r="E187" s="9"/>
      <c r="F187" s="9"/>
      <c r="G187" s="9"/>
      <c r="H187" s="9"/>
      <c r="I187" s="9"/>
      <c r="J187" s="9"/>
    </row>
    <row r="188" spans="4:10" ht="12.75">
      <c r="D188" s="9"/>
      <c r="E188" s="9"/>
      <c r="F188" s="9"/>
      <c r="G188" s="9"/>
      <c r="H188" s="9"/>
      <c r="I188" s="9"/>
      <c r="J188" s="9"/>
    </row>
    <row r="189" spans="4:10" ht="12.75">
      <c r="D189" s="9"/>
      <c r="E189" s="9"/>
      <c r="F189" s="9"/>
      <c r="G189" s="9"/>
      <c r="H189" s="9"/>
      <c r="I189" s="9"/>
      <c r="J189" s="9"/>
    </row>
    <row r="190" spans="4:10" ht="12.75">
      <c r="D190" s="9"/>
      <c r="E190" s="9"/>
      <c r="F190" s="9"/>
      <c r="G190" s="9"/>
      <c r="H190" s="9"/>
      <c r="I190" s="9"/>
      <c r="J190" s="9"/>
    </row>
    <row r="191" spans="4:10" ht="12.75">
      <c r="D191" s="9"/>
      <c r="E191" s="9"/>
      <c r="F191" s="9"/>
      <c r="G191" s="9"/>
      <c r="H191" s="9"/>
      <c r="I191" s="9"/>
      <c r="J191" s="9"/>
    </row>
    <row r="192" spans="4:10" ht="12.75">
      <c r="D192" s="9"/>
      <c r="E192" s="9"/>
      <c r="F192" s="9"/>
      <c r="G192" s="9"/>
      <c r="H192" s="9"/>
      <c r="I192" s="9"/>
      <c r="J192" s="9"/>
    </row>
    <row r="193" spans="4:10" ht="12.75">
      <c r="D193" s="9"/>
      <c r="E193" s="9"/>
      <c r="F193" s="9"/>
      <c r="G193" s="9"/>
      <c r="H193" s="9"/>
      <c r="I193" s="9"/>
      <c r="J193" s="9"/>
    </row>
    <row r="194" spans="4:10" ht="12.75">
      <c r="D194" s="9"/>
      <c r="E194" s="9"/>
      <c r="F194" s="9"/>
      <c r="G194" s="9"/>
      <c r="H194" s="9"/>
      <c r="I194" s="9"/>
      <c r="J194" s="9"/>
    </row>
    <row r="195" spans="4:10" ht="12.75">
      <c r="D195" s="9"/>
      <c r="E195" s="9"/>
      <c r="F195" s="9"/>
      <c r="G195" s="9"/>
      <c r="H195" s="9"/>
      <c r="I195" s="9"/>
      <c r="J195" s="9"/>
    </row>
    <row r="196" spans="4:10" ht="12.75">
      <c r="D196" s="9"/>
      <c r="E196" s="9"/>
      <c r="F196" s="9"/>
      <c r="G196" s="9"/>
      <c r="H196" s="9"/>
      <c r="I196" s="9"/>
      <c r="J196" s="9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  <row r="208" spans="4:10" ht="12.75">
      <c r="D208" s="9"/>
      <c r="E208" s="9"/>
      <c r="F208" s="9"/>
      <c r="G208" s="9"/>
      <c r="H208" s="9"/>
      <c r="I208" s="9"/>
      <c r="J208" s="9"/>
    </row>
    <row r="209" spans="4:10" ht="12.75">
      <c r="D209" s="9"/>
      <c r="E209" s="9"/>
      <c r="F209" s="9"/>
      <c r="G209" s="9"/>
      <c r="H209" s="9"/>
      <c r="I209" s="9"/>
      <c r="J209" s="9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  <row r="221" spans="4:10" ht="12.75">
      <c r="D221" s="9"/>
      <c r="E221" s="9"/>
      <c r="F221" s="9"/>
      <c r="G221" s="9"/>
      <c r="H221" s="9"/>
      <c r="I221" s="9"/>
      <c r="J221" s="9"/>
    </row>
    <row r="222" spans="4:10" ht="12.75">
      <c r="D222" s="9"/>
      <c r="E222" s="9"/>
      <c r="F222" s="9"/>
      <c r="G222" s="9"/>
      <c r="H222" s="9"/>
      <c r="I222" s="9"/>
      <c r="J222" s="9"/>
    </row>
    <row r="223" spans="4:10" ht="12.75">
      <c r="D223" s="9"/>
      <c r="E223" s="9"/>
      <c r="F223" s="9"/>
      <c r="G223" s="9"/>
      <c r="H223" s="9"/>
      <c r="I223" s="9"/>
      <c r="J223" s="9"/>
    </row>
    <row r="224" spans="4:10" ht="12.75">
      <c r="D224" s="9"/>
      <c r="E224" s="9"/>
      <c r="F224" s="9"/>
      <c r="G224" s="9"/>
      <c r="H224" s="9"/>
      <c r="I224" s="9"/>
      <c r="J224" s="9"/>
    </row>
    <row r="225" spans="4:10" ht="12.75">
      <c r="D225" s="9"/>
      <c r="E225" s="9"/>
      <c r="F225" s="9"/>
      <c r="G225" s="9"/>
      <c r="H225" s="9"/>
      <c r="I225" s="9"/>
      <c r="J225" s="9"/>
    </row>
    <row r="226" spans="4:10" ht="12.75">
      <c r="D226" s="9"/>
      <c r="E226" s="9"/>
      <c r="F226" s="9"/>
      <c r="G226" s="9"/>
      <c r="H226" s="9"/>
      <c r="I226" s="9"/>
      <c r="J226" s="9"/>
    </row>
    <row r="227" spans="4:10" ht="12.75">
      <c r="D227" s="9"/>
      <c r="E227" s="9"/>
      <c r="F227" s="9"/>
      <c r="G227" s="9"/>
      <c r="H227" s="9"/>
      <c r="I227" s="9"/>
      <c r="J227" s="9"/>
    </row>
    <row r="228" spans="4:10" ht="12.75">
      <c r="D228" s="9"/>
      <c r="E228" s="9"/>
      <c r="F228" s="9"/>
      <c r="G228" s="9"/>
      <c r="H228" s="9"/>
      <c r="I228" s="9"/>
      <c r="J228" s="9"/>
    </row>
    <row r="229" spans="4:10" ht="12.75">
      <c r="D229" s="9"/>
      <c r="E229" s="9"/>
      <c r="F229" s="9"/>
      <c r="G229" s="9"/>
      <c r="H229" s="9"/>
      <c r="I229" s="9"/>
      <c r="J229" s="9"/>
    </row>
    <row r="230" spans="4:10" ht="12.75">
      <c r="D230" s="9"/>
      <c r="E230" s="9"/>
      <c r="F230" s="9"/>
      <c r="G230" s="9"/>
      <c r="H230" s="9"/>
      <c r="I230" s="9"/>
      <c r="J230" s="9"/>
    </row>
    <row r="231" spans="4:10" ht="12.75">
      <c r="D231" s="9"/>
      <c r="E231" s="9"/>
      <c r="F231" s="9"/>
      <c r="G231" s="9"/>
      <c r="H231" s="9"/>
      <c r="I231" s="9"/>
      <c r="J231" s="9"/>
    </row>
    <row r="232" spans="4:10" ht="12.75">
      <c r="D232" s="9"/>
      <c r="E232" s="9"/>
      <c r="F232" s="9"/>
      <c r="G232" s="9"/>
      <c r="H232" s="9"/>
      <c r="I232" s="9"/>
      <c r="J232" s="9"/>
    </row>
    <row r="233" spans="4:10" ht="12.75">
      <c r="D233" s="9"/>
      <c r="E233" s="9"/>
      <c r="F233" s="9"/>
      <c r="G233" s="9"/>
      <c r="H233" s="9"/>
      <c r="I233" s="9"/>
      <c r="J233" s="9"/>
    </row>
    <row r="234" spans="4:10" ht="12.75">
      <c r="D234" s="9"/>
      <c r="E234" s="9"/>
      <c r="F234" s="9"/>
      <c r="G234" s="9"/>
      <c r="H234" s="9"/>
      <c r="I234" s="9"/>
      <c r="J234" s="9"/>
    </row>
    <row r="235" spans="4:10" ht="12.75">
      <c r="D235" s="9"/>
      <c r="E235" s="9"/>
      <c r="F235" s="9"/>
      <c r="G235" s="9"/>
      <c r="H235" s="9"/>
      <c r="I235" s="9"/>
      <c r="J235" s="9"/>
    </row>
    <row r="236" spans="4:10" ht="12.75">
      <c r="D236" s="9"/>
      <c r="E236" s="9"/>
      <c r="F236" s="9"/>
      <c r="G236" s="9"/>
      <c r="H236" s="9"/>
      <c r="I236" s="9"/>
      <c r="J236" s="9"/>
    </row>
    <row r="237" spans="4:10" ht="12.75">
      <c r="D237" s="9"/>
      <c r="E237" s="9"/>
      <c r="F237" s="9"/>
      <c r="G237" s="9"/>
      <c r="H237" s="9"/>
      <c r="I237" s="9"/>
      <c r="J237" s="9"/>
    </row>
    <row r="238" spans="4:10" ht="12.75">
      <c r="D238" s="9"/>
      <c r="E238" s="9"/>
      <c r="F238" s="9"/>
      <c r="G238" s="9"/>
      <c r="H238" s="9"/>
      <c r="I238" s="9"/>
      <c r="J238" s="9"/>
    </row>
    <row r="239" spans="4:10" ht="12.75">
      <c r="D239" s="9"/>
      <c r="E239" s="9"/>
      <c r="F239" s="9"/>
      <c r="G239" s="9"/>
      <c r="H239" s="9"/>
      <c r="I239" s="9"/>
      <c r="J239" s="9"/>
    </row>
    <row r="240" spans="4:10" ht="12.75">
      <c r="D240" s="9"/>
      <c r="E240" s="9"/>
      <c r="F240" s="9"/>
      <c r="G240" s="9"/>
      <c r="H240" s="9"/>
      <c r="I240" s="9"/>
      <c r="J240" s="9"/>
    </row>
    <row r="241" spans="4:10" ht="12.75">
      <c r="D241" s="9"/>
      <c r="E241" s="9"/>
      <c r="F241" s="9"/>
      <c r="G241" s="9"/>
      <c r="H241" s="9"/>
      <c r="I241" s="9"/>
      <c r="J241" s="9"/>
    </row>
    <row r="242" spans="4:10" ht="12.75">
      <c r="D242" s="9"/>
      <c r="E242" s="9"/>
      <c r="F242" s="9"/>
      <c r="G242" s="9"/>
      <c r="H242" s="9"/>
      <c r="I242" s="9"/>
      <c r="J242" s="9"/>
    </row>
    <row r="243" spans="4:10" ht="12.75">
      <c r="D243" s="9"/>
      <c r="E243" s="9"/>
      <c r="F243" s="9"/>
      <c r="G243" s="9"/>
      <c r="H243" s="9"/>
      <c r="I243" s="9"/>
      <c r="J243" s="9"/>
    </row>
    <row r="244" spans="4:10" ht="12.75">
      <c r="D244" s="9"/>
      <c r="E244" s="9"/>
      <c r="F244" s="9"/>
      <c r="G244" s="9"/>
      <c r="H244" s="9"/>
      <c r="I244" s="9"/>
      <c r="J244" s="9"/>
    </row>
    <row r="245" spans="4:10" ht="12.75">
      <c r="D245" s="9"/>
      <c r="E245" s="9"/>
      <c r="F245" s="9"/>
      <c r="G245" s="9"/>
      <c r="H245" s="9"/>
      <c r="I245" s="9"/>
      <c r="J245" s="9"/>
    </row>
    <row r="246" spans="4:10" ht="12.75">
      <c r="D246" s="9"/>
      <c r="E246" s="9"/>
      <c r="F246" s="9"/>
      <c r="G246" s="9"/>
      <c r="H246" s="9"/>
      <c r="I246" s="9"/>
      <c r="J246" s="9"/>
    </row>
    <row r="247" spans="4:10" ht="12.75">
      <c r="D247" s="9"/>
      <c r="E247" s="9"/>
      <c r="F247" s="9"/>
      <c r="G247" s="9"/>
      <c r="H247" s="9"/>
      <c r="I247" s="9"/>
      <c r="J247" s="9"/>
    </row>
    <row r="248" spans="4:10" ht="12.75">
      <c r="D248" s="9"/>
      <c r="E248" s="9"/>
      <c r="F248" s="9"/>
      <c r="G248" s="9"/>
      <c r="H248" s="9"/>
      <c r="I248" s="9"/>
      <c r="J248" s="9"/>
    </row>
    <row r="249" spans="4:10" ht="12.75">
      <c r="D249" s="9"/>
      <c r="E249" s="9"/>
      <c r="F249" s="9"/>
      <c r="G249" s="9"/>
      <c r="H249" s="9"/>
      <c r="I249" s="9"/>
      <c r="J249" s="9"/>
    </row>
    <row r="250" spans="4:10" ht="12.75">
      <c r="D250" s="9"/>
      <c r="E250" s="9"/>
      <c r="F250" s="9"/>
      <c r="G250" s="9"/>
      <c r="H250" s="9"/>
      <c r="I250" s="9"/>
      <c r="J250" s="9"/>
    </row>
    <row r="251" spans="4:10" ht="12.75">
      <c r="D251" s="9"/>
      <c r="E251" s="9"/>
      <c r="F251" s="9"/>
      <c r="G251" s="9"/>
      <c r="H251" s="9"/>
      <c r="I251" s="9"/>
      <c r="J251" s="9"/>
    </row>
    <row r="252" spans="4:10" ht="12.75">
      <c r="D252" s="9"/>
      <c r="E252" s="9"/>
      <c r="F252" s="9"/>
      <c r="G252" s="9"/>
      <c r="H252" s="9"/>
      <c r="I252" s="9"/>
      <c r="J252" s="9"/>
    </row>
    <row r="253" spans="4:10" ht="12.75">
      <c r="D253" s="9"/>
      <c r="E253" s="9"/>
      <c r="F253" s="9"/>
      <c r="G253" s="9"/>
      <c r="H253" s="9"/>
      <c r="I253" s="9"/>
      <c r="J253" s="9"/>
    </row>
    <row r="254" spans="4:10" ht="12.75">
      <c r="D254" s="9"/>
      <c r="E254" s="9"/>
      <c r="F254" s="9"/>
      <c r="G254" s="9"/>
      <c r="H254" s="9"/>
      <c r="I254" s="9"/>
      <c r="J254" s="9"/>
    </row>
    <row r="255" spans="4:10" ht="12.75">
      <c r="D255" s="9"/>
      <c r="E255" s="9"/>
      <c r="F255" s="9"/>
      <c r="G255" s="9"/>
      <c r="H255" s="9"/>
      <c r="I255" s="9"/>
      <c r="J255" s="9"/>
    </row>
    <row r="256" spans="4:10" ht="12.75">
      <c r="D256" s="9"/>
      <c r="E256" s="9"/>
      <c r="F256" s="9"/>
      <c r="G256" s="9"/>
      <c r="H256" s="9"/>
      <c r="I256" s="9"/>
      <c r="J256" s="9"/>
    </row>
    <row r="257" spans="4:10" ht="12.75">
      <c r="D257" s="9"/>
      <c r="E257" s="9"/>
      <c r="F257" s="9"/>
      <c r="G257" s="9"/>
      <c r="H257" s="9"/>
      <c r="I257" s="9"/>
      <c r="J257" s="9"/>
    </row>
    <row r="258" spans="4:10" ht="12.75">
      <c r="D258" s="9"/>
      <c r="E258" s="9"/>
      <c r="F258" s="9"/>
      <c r="G258" s="9"/>
      <c r="H258" s="9"/>
      <c r="I258" s="9"/>
      <c r="J258" s="9"/>
    </row>
    <row r="259" spans="4:10" ht="12.75">
      <c r="D259" s="9"/>
      <c r="E259" s="9"/>
      <c r="F259" s="9"/>
      <c r="G259" s="9"/>
      <c r="H259" s="9"/>
      <c r="I259" s="9"/>
      <c r="J259" s="9"/>
    </row>
    <row r="260" spans="4:10" ht="12.75">
      <c r="D260" s="9"/>
      <c r="E260" s="9"/>
      <c r="F260" s="9"/>
      <c r="G260" s="9"/>
      <c r="H260" s="9"/>
      <c r="I260" s="9"/>
      <c r="J260" s="9"/>
    </row>
    <row r="261" spans="4:10" ht="12.75">
      <c r="D261" s="9"/>
      <c r="E261" s="9"/>
      <c r="F261" s="9"/>
      <c r="G261" s="9"/>
      <c r="H261" s="9"/>
      <c r="I261" s="9"/>
      <c r="J261" s="9"/>
    </row>
    <row r="262" spans="4:10" ht="12.75">
      <c r="D262" s="9"/>
      <c r="E262" s="9"/>
      <c r="F262" s="9"/>
      <c r="G262" s="9"/>
      <c r="H262" s="9"/>
      <c r="I262" s="9"/>
      <c r="J262" s="9"/>
    </row>
    <row r="263" spans="4:10" ht="12.75">
      <c r="D263" s="9"/>
      <c r="E263" s="9"/>
      <c r="F263" s="9"/>
      <c r="G263" s="9"/>
      <c r="H263" s="9"/>
      <c r="I263" s="9"/>
      <c r="J263" s="9"/>
    </row>
    <row r="264" spans="4:10" ht="12.75">
      <c r="D264" s="9"/>
      <c r="E264" s="9"/>
      <c r="F264" s="9"/>
      <c r="G264" s="9"/>
      <c r="H264" s="9"/>
      <c r="I264" s="9"/>
      <c r="J264" s="9"/>
    </row>
    <row r="265" spans="4:10" ht="12.75">
      <c r="D265" s="9"/>
      <c r="E265" s="9"/>
      <c r="F265" s="9"/>
      <c r="G265" s="9"/>
      <c r="H265" s="9"/>
      <c r="I265" s="9"/>
      <c r="J265" s="9"/>
    </row>
    <row r="266" spans="4:10" ht="12.75">
      <c r="D266" s="9"/>
      <c r="E266" s="9"/>
      <c r="F266" s="9"/>
      <c r="G266" s="9"/>
      <c r="H266" s="9"/>
      <c r="I266" s="9"/>
      <c r="J266" s="9"/>
    </row>
    <row r="267" spans="4:10" ht="12.75">
      <c r="D267" s="9"/>
      <c r="E267" s="9"/>
      <c r="F267" s="9"/>
      <c r="G267" s="9"/>
      <c r="H267" s="9"/>
      <c r="I267" s="9"/>
      <c r="J267" s="9"/>
    </row>
    <row r="268" spans="4:10" ht="12.75">
      <c r="D268" s="9"/>
      <c r="E268" s="9"/>
      <c r="F268" s="9"/>
      <c r="G268" s="9"/>
      <c r="H268" s="9"/>
      <c r="I268" s="9"/>
      <c r="J268" s="9"/>
    </row>
    <row r="269" spans="4:10" ht="12.75">
      <c r="D269" s="9"/>
      <c r="E269" s="9"/>
      <c r="F269" s="9"/>
      <c r="G269" s="9"/>
      <c r="H269" s="9"/>
      <c r="I269" s="9"/>
      <c r="J269" s="9"/>
    </row>
    <row r="270" spans="4:10" ht="12.75">
      <c r="D270" s="9"/>
      <c r="E270" s="9"/>
      <c r="F270" s="9"/>
      <c r="G270" s="9"/>
      <c r="H270" s="9"/>
      <c r="I270" s="9"/>
      <c r="J270" s="9"/>
    </row>
    <row r="271" spans="4:10" ht="12.75">
      <c r="D271" s="9"/>
      <c r="E271" s="9"/>
      <c r="F271" s="9"/>
      <c r="G271" s="9"/>
      <c r="H271" s="9"/>
      <c r="I271" s="9"/>
      <c r="J271" s="9"/>
    </row>
    <row r="272" spans="4:10" ht="12.75">
      <c r="D272" s="9"/>
      <c r="E272" s="9"/>
      <c r="F272" s="9"/>
      <c r="G272" s="9"/>
      <c r="H272" s="9"/>
      <c r="I272" s="9"/>
      <c r="J272" s="9"/>
    </row>
    <row r="273" spans="4:10" ht="12.75">
      <c r="D273" s="9"/>
      <c r="E273" s="9"/>
      <c r="F273" s="9"/>
      <c r="G273" s="9"/>
      <c r="H273" s="9"/>
      <c r="I273" s="9"/>
      <c r="J273" s="9"/>
    </row>
    <row r="274" spans="4:10" ht="12.75">
      <c r="D274" s="9"/>
      <c r="E274" s="9"/>
      <c r="F274" s="9"/>
      <c r="G274" s="9"/>
      <c r="H274" s="9"/>
      <c r="I274" s="9"/>
      <c r="J274" s="9"/>
    </row>
    <row r="275" spans="4:10" ht="12.75">
      <c r="D275" s="9"/>
      <c r="E275" s="9"/>
      <c r="F275" s="9"/>
      <c r="G275" s="9"/>
      <c r="H275" s="9"/>
      <c r="I275" s="9"/>
      <c r="J275" s="9"/>
    </row>
    <row r="276" spans="4:10" ht="12.75">
      <c r="D276" s="9"/>
      <c r="E276" s="9"/>
      <c r="F276" s="9"/>
      <c r="G276" s="9"/>
      <c r="H276" s="9"/>
      <c r="I276" s="9"/>
      <c r="J276" s="9"/>
    </row>
    <row r="277" spans="4:10" ht="12.75">
      <c r="D277" s="9"/>
      <c r="E277" s="9"/>
      <c r="F277" s="9"/>
      <c r="G277" s="9"/>
      <c r="H277" s="9"/>
      <c r="I277" s="9"/>
      <c r="J277" s="9"/>
    </row>
    <row r="278" spans="4:10" ht="12.75">
      <c r="D278" s="9"/>
      <c r="E278" s="9"/>
      <c r="F278" s="9"/>
      <c r="G278" s="9"/>
      <c r="H278" s="9"/>
      <c r="I278" s="9"/>
      <c r="J278" s="9"/>
    </row>
    <row r="279" spans="4:10" ht="12.75">
      <c r="D279" s="9"/>
      <c r="E279" s="9"/>
      <c r="F279" s="9"/>
      <c r="G279" s="9"/>
      <c r="H279" s="9"/>
      <c r="I279" s="9"/>
      <c r="J279" s="9"/>
    </row>
    <row r="280" spans="4:10" ht="12.75">
      <c r="D280" s="9"/>
      <c r="E280" s="9"/>
      <c r="F280" s="9"/>
      <c r="G280" s="9"/>
      <c r="H280" s="9"/>
      <c r="I280" s="9"/>
      <c r="J280" s="9"/>
    </row>
    <row r="281" spans="4:10" ht="12.75">
      <c r="D281" s="9"/>
      <c r="E281" s="9"/>
      <c r="F281" s="9"/>
      <c r="G281" s="9"/>
      <c r="H281" s="9"/>
      <c r="I281" s="9"/>
      <c r="J281" s="9"/>
    </row>
    <row r="282" spans="4:10" ht="12.75">
      <c r="D282" s="9"/>
      <c r="E282" s="9"/>
      <c r="F282" s="9"/>
      <c r="G282" s="9"/>
      <c r="H282" s="9"/>
      <c r="I282" s="9"/>
      <c r="J282" s="9"/>
    </row>
    <row r="283" spans="4:10" ht="12.75">
      <c r="D283" s="9"/>
      <c r="E283" s="9"/>
      <c r="F283" s="9"/>
      <c r="G283" s="9"/>
      <c r="H283" s="9"/>
      <c r="I283" s="9"/>
      <c r="J283" s="9"/>
    </row>
    <row r="284" spans="4:10" ht="12.75">
      <c r="D284" s="9"/>
      <c r="E284" s="9"/>
      <c r="F284" s="9"/>
      <c r="G284" s="9"/>
      <c r="H284" s="9"/>
      <c r="I284" s="9"/>
      <c r="J284" s="9"/>
    </row>
    <row r="285" spans="4:10" ht="12.75">
      <c r="D285" s="9"/>
      <c r="E285" s="9"/>
      <c r="F285" s="9"/>
      <c r="G285" s="9"/>
      <c r="H285" s="9"/>
      <c r="I285" s="9"/>
      <c r="J285" s="9"/>
    </row>
    <row r="286" spans="4:10" ht="12.75">
      <c r="D286" s="9"/>
      <c r="E286" s="9"/>
      <c r="F286" s="9"/>
      <c r="G286" s="9"/>
      <c r="H286" s="9"/>
      <c r="I286" s="9"/>
      <c r="J286" s="9"/>
    </row>
    <row r="287" spans="4:10" ht="12.75">
      <c r="D287" s="9"/>
      <c r="E287" s="9"/>
      <c r="F287" s="9"/>
      <c r="G287" s="9"/>
      <c r="H287" s="9"/>
      <c r="I287" s="9"/>
      <c r="J287" s="9"/>
    </row>
    <row r="288" spans="4:10" ht="12.75">
      <c r="D288" s="9"/>
      <c r="E288" s="9"/>
      <c r="F288" s="9"/>
      <c r="G288" s="9"/>
      <c r="H288" s="9"/>
      <c r="I288" s="9"/>
      <c r="J288" s="9"/>
    </row>
    <row r="289" spans="4:10" ht="12.75">
      <c r="D289" s="9"/>
      <c r="E289" s="9"/>
      <c r="F289" s="9"/>
      <c r="G289" s="9"/>
      <c r="H289" s="9"/>
      <c r="I289" s="9"/>
      <c r="J289" s="9"/>
    </row>
    <row r="290" spans="4:10" ht="12.75">
      <c r="D290" s="9"/>
      <c r="E290" s="9"/>
      <c r="F290" s="9"/>
      <c r="G290" s="9"/>
      <c r="H290" s="9"/>
      <c r="I290" s="9"/>
      <c r="J290" s="9"/>
    </row>
    <row r="291" spans="4:10" ht="12.75">
      <c r="D291" s="9"/>
      <c r="E291" s="9"/>
      <c r="F291" s="9"/>
      <c r="G291" s="9"/>
      <c r="H291" s="9"/>
      <c r="I291" s="9"/>
      <c r="J291" s="9"/>
    </row>
    <row r="292" spans="4:10" ht="12.75">
      <c r="D292" s="9"/>
      <c r="E292" s="9"/>
      <c r="F292" s="9"/>
      <c r="G292" s="9"/>
      <c r="H292" s="9"/>
      <c r="I292" s="9"/>
      <c r="J292" s="9"/>
    </row>
    <row r="293" spans="4:10" ht="12.75">
      <c r="D293" s="9"/>
      <c r="E293" s="9"/>
      <c r="F293" s="9"/>
      <c r="G293" s="9"/>
      <c r="H293" s="9"/>
      <c r="I293" s="9"/>
      <c r="J293" s="9"/>
    </row>
    <row r="294" spans="4:10" ht="12.75">
      <c r="D294" s="9"/>
      <c r="E294" s="9"/>
      <c r="F294" s="9"/>
      <c r="G294" s="9"/>
      <c r="H294" s="9"/>
      <c r="I294" s="9"/>
      <c r="J294" s="9"/>
    </row>
    <row r="295" spans="4:10" ht="12.75">
      <c r="D295" s="9"/>
      <c r="E295" s="9"/>
      <c r="F295" s="9"/>
      <c r="G295" s="9"/>
      <c r="H295" s="9"/>
      <c r="I295" s="9"/>
      <c r="J295" s="9"/>
    </row>
  </sheetData>
  <printOptions/>
  <pageMargins left="0.75" right="0.75" top="1" bottom="1" header="0.5" footer="0.5"/>
  <pageSetup fitToHeight="1" fitToWidth="1" horizontalDpi="360" verticalDpi="360" orientation="portrait" scale="61" r:id="rId1"/>
  <headerFooter alignWithMargins="0">
    <oddFooter>&amp;LApproved By: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TAJO BRICKS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TAJO</dc:creator>
  <cp:keywords/>
  <dc:description/>
  <cp:lastModifiedBy>user</cp:lastModifiedBy>
  <cp:lastPrinted>2000-11-30T09:38:06Z</cp:lastPrinted>
  <dcterms:created xsi:type="dcterms:W3CDTF">1996-12-31T21:41:23Z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